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7" r:id="rId5"/>
  </sheets>
  <definedNames>
    <definedName name="MathOption">'Course Listing'!$A$1:$A$3</definedName>
    <definedName name="Option">'Course Listing'!$A$5:$A$6</definedName>
    <definedName name="OtherOption">'Course Listing'!$A$8:$A$10</definedName>
    <definedName name="_xlnm.Print_Area" localSheetId="3">'Advising Record'!$A$1:$E$34</definedName>
    <definedName name="_xlnm.Print_Area" localSheetId="1">'Degree Planning Worksheet'!$A$1:$J$63</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H61" i="1"/>
  <c r="G61" i="1"/>
  <c r="F61" i="1"/>
  <c r="I62" i="1" l="1"/>
</calcChain>
</file>

<file path=xl/sharedStrings.xml><?xml version="1.0" encoding="utf-8"?>
<sst xmlns="http://schemas.openxmlformats.org/spreadsheetml/2006/main" count="115" uniqueCount="104">
  <si>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</si>
  <si>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</si>
  <si>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</si>
  <si>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</si>
  <si>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</si>
  <si>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</si>
  <si>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</si>
  <si>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</si>
  <si>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</si>
  <si>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</si>
  <si>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</si>
  <si>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</si>
  <si>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</si>
  <si>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</si>
  <si>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</si>
  <si>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</si>
  <si>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</si>
  <si>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</si>
  <si>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</si>
  <si>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</si>
  <si>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</si>
  <si>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</si>
  <si>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</si>
  <si>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</si>
  <si>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</si>
  <si>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</si>
  <si>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</si>
  <si>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</si>
  <si>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</si>
  <si>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</si>
  <si>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</si>
  <si>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</si>
  <si>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</si>
  <si>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</si>
  <si>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</si>
  <si>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</si>
  <si>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</si>
  <si>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CS2040: Introduction to Computer Programming II - 5 credits (CS1040)</t>
  </si>
  <si>
    <t>MA1020: Applied Statistics I (MA0900 or placement above)</t>
  </si>
  <si>
    <t>CS2071: Languages &amp; Data Structures (CS1040)</t>
  </si>
  <si>
    <t>CS3068: Database Applications</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</si>
  <si>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</si>
  <si>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</si>
  <si>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</si>
  <si>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MA1020</t>
  </si>
  <si>
    <t>or</t>
  </si>
  <si>
    <t>MA1030</t>
  </si>
  <si>
    <r>
      <t xml:space="preserve">Applied Statistics I </t>
    </r>
    <r>
      <rPr>
        <i/>
        <sz val="9"/>
        <rFont val="Calibri"/>
        <family val="2"/>
      </rPr>
      <t>(MA0900 or placement above)</t>
    </r>
  </si>
  <si>
    <t>CS1040</t>
  </si>
  <si>
    <t>CS2040</t>
  </si>
  <si>
    <t>CS2071</t>
  </si>
  <si>
    <r>
      <t xml:space="preserve">Languages &amp; Data Structures </t>
    </r>
    <r>
      <rPr>
        <i/>
        <sz val="9"/>
        <rFont val="Calibri"/>
        <family val="2"/>
      </rPr>
      <t>(CS1040)</t>
    </r>
  </si>
  <si>
    <t>CS/CM3048</t>
  </si>
  <si>
    <r>
      <t xml:space="preserve">Human Computer Interaction </t>
    </r>
    <r>
      <rPr>
        <i/>
        <sz val="9"/>
        <rFont val="Calibri"/>
        <family val="2"/>
      </rPr>
      <t>([CS1005 OR CS2040] + GPA 3.0)</t>
    </r>
  </si>
  <si>
    <r>
      <t xml:space="preserve">Web Applications </t>
    </r>
    <r>
      <rPr>
        <i/>
        <sz val="9"/>
        <rFont val="Calibri"/>
        <family val="2"/>
      </rPr>
      <t>(CS1040)</t>
    </r>
  </si>
  <si>
    <t>CS3068</t>
  </si>
  <si>
    <t>Database Applications</t>
  </si>
  <si>
    <t>Elective 1</t>
  </si>
  <si>
    <t>Elective 2</t>
  </si>
  <si>
    <t>Personal Focus</t>
  </si>
  <si>
    <t>Elective 3</t>
  </si>
  <si>
    <t>Elective 4</t>
  </si>
  <si>
    <t>CS3051: Web Applications (CS1040)</t>
  </si>
  <si>
    <t>CS3051</t>
  </si>
  <si>
    <t>MA1030: Calculus I (MA1025 or placement above)</t>
  </si>
  <si>
    <t>Select any course coded CS</t>
  </si>
  <si>
    <t>CSxxxx</t>
  </si>
  <si>
    <t>CS1040: Introduction to Computer Programming I - 5 credits</t>
  </si>
  <si>
    <t>CS/CM3048: Human/Computer Interaction ([CS1005+GPA &gt;3.0] or CS1040)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</si>
  <si>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</si>
  <si>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MA1020 or MA 1030, click to select from drop-down list</t>
  </si>
  <si>
    <t>CS/MA 3050 CCR</t>
  </si>
  <si>
    <t>MA/CS3050 CCR Research and Writing in Computer Science &amp; Mathematics  (CS 2040 or CS 2071, &amp; MA 2400)</t>
  </si>
  <si>
    <t>CS4095 CCC</t>
  </si>
  <si>
    <r>
      <t xml:space="preserve">Senior Project </t>
    </r>
    <r>
      <rPr>
        <i/>
        <sz val="9"/>
        <rFont val="Calibri"/>
        <family val="2"/>
      </rPr>
      <t>(senior standing + CS major)</t>
    </r>
  </si>
  <si>
    <t>CS3098</t>
  </si>
  <si>
    <r>
      <t xml:space="preserve">Internship </t>
    </r>
    <r>
      <rPr>
        <i/>
        <sz val="9"/>
        <rFont val="Calibri"/>
        <family val="2"/>
      </rPr>
      <t>(junior standing)</t>
    </r>
  </si>
  <si>
    <t>Select two electives from any discipline with the help of your advisor to be approved by the ICT committee.</t>
  </si>
  <si>
    <t xml:space="preserve">Introduction to Computer Programming I </t>
  </si>
  <si>
    <r>
      <t>Introduction to Computer Programming II</t>
    </r>
    <r>
      <rPr>
        <i/>
        <sz val="9"/>
        <rFont val="Calibri"/>
        <family val="2"/>
      </rPr>
      <t xml:space="preserve"> </t>
    </r>
    <r>
      <rPr>
        <sz val="9"/>
        <rFont val="Calibri"/>
        <family val="2"/>
      </rPr>
      <t xml:space="preserve"> </t>
    </r>
    <r>
      <rPr>
        <i/>
        <sz val="9"/>
        <rFont val="Calibri"/>
        <family val="2"/>
      </rPr>
      <t>(CS1040)</t>
    </r>
  </si>
  <si>
    <r>
      <t xml:space="preserve">Departmental Honors: </t>
    </r>
    <r>
      <rPr>
        <sz val="11"/>
        <color theme="1"/>
        <rFont val="Arial"/>
        <family val="2"/>
      </rPr>
      <t>Students earning a GPA of 3.5 or above in the major courses are eligible for the honors program.</t>
    </r>
  </si>
  <si>
    <t>Course Requirement</t>
  </si>
  <si>
    <t xml:space="preserve">Core Curriculum </t>
  </si>
  <si>
    <t>Expression française</t>
  </si>
  <si>
    <t>Experiential Learning</t>
  </si>
  <si>
    <t>Quantitative and Experimental Reasoning</t>
  </si>
  <si>
    <t>Requirement satisfied with MA 1020 or 1030</t>
  </si>
  <si>
    <t>CS4095 or CS3098, click to select from drop-down list</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</si>
  <si>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</si>
  <si>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</si>
  <si>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Personal Focus - </t>
    </r>
    <r>
      <rPr>
        <i/>
        <sz val="11"/>
        <color theme="1"/>
        <rFont val="Arial"/>
        <family val="2"/>
      </rPr>
      <t>Select two electives from any discipline with the help of your advisor to be approved by the ICT Committee</t>
    </r>
  </si>
  <si>
    <t>B.Sc. in Computer Science - Information, Communication &amp; Technology Track (2020)</t>
  </si>
  <si>
    <r>
      <t xml:space="preserve">MA/CS3050 CCR Research and Writing in Computer Science &amp; Mathematics </t>
    </r>
    <r>
      <rPr>
        <sz val="9"/>
        <rFont val="Arial"/>
        <family val="2"/>
      </rPr>
      <t xml:space="preserve"> (CS 2040 or CS 2071) &amp; MA 2400</t>
    </r>
  </si>
  <si>
    <t>Expected Graduation Term:</t>
  </si>
  <si>
    <t>AUP course, Transferred or Substituted/Waived</t>
  </si>
  <si>
    <r>
      <t xml:space="preserve">Digital Literacy and Communication </t>
    </r>
    <r>
      <rPr>
        <b/>
        <i/>
        <sz val="11"/>
        <color rgb="FF002060"/>
        <rFont val="Arial"/>
        <family val="2"/>
      </rPr>
      <t>(course type CCD)</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</si>
  <si>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</si>
  <si>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</si>
  <si>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Disciplinary Research Methods and Writing (course type CCR) &amp; Capstone (course type CCC) (2 courses)</t>
  </si>
  <si>
    <t>Calculus I (MA1025 or placement above)</t>
  </si>
  <si>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</si>
  <si>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t>Semester Completed</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</si>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</sst>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6" fillId="0" borderId="18" xfId="0" applyFont="1" applyBorder="1" applyAlignment="1">
      <alignment vertical="center" wrapText="1"/>
    </xf>
    <xf numFmtId="0" fontId="26" fillId="0" borderId="21"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28" fillId="0" borderId="23" xfId="0" applyFont="1" applyBorder="1" applyAlignment="1">
      <alignment vertical="center" wrapText="1"/>
    </xf>
    <xf numFmtId="0" fontId="0" fillId="0" borderId="21" xfId="0" applyBorder="1" applyAlignment="1">
      <alignment vertical="center" wrapText="1"/>
    </xf>
    <xf numFmtId="0" fontId="28" fillId="0" borderId="21" xfId="0" applyFont="1" applyBorder="1" applyAlignment="1">
      <alignment vertical="center" wrapText="1"/>
    </xf>
    <xf numFmtId="0" fontId="12" fillId="0" borderId="3" xfId="0" applyFont="1" applyFill="1" applyBorder="1" applyAlignment="1" applyProtection="1">
      <alignment vertical="center"/>
      <protection locked="0"/>
    </xf>
    <xf numFmtId="0" fontId="28" fillId="0" borderId="17" xfId="0" applyFont="1" applyBorder="1" applyAlignment="1">
      <alignment vertical="center" wrapText="1"/>
    </xf>
    <xf numFmtId="0" fontId="28" fillId="0" borderId="14" xfId="0" applyFont="1" applyBorder="1" applyAlignment="1">
      <alignment vertical="center" wrapText="1"/>
    </xf>
    <xf numFmtId="0" fontId="28" fillId="0" borderId="22"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17" xfId="0" applyFont="1" applyBorder="1" applyAlignment="1">
      <alignment vertical="center" wrapText="1"/>
    </xf>
    <xf numFmtId="0" fontId="28" fillId="0" borderId="14"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23845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69</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3" t="s">
        <v>41</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topLeftCell="B1" zoomScale="90" zoomScaleNormal="90" workbookViewId="0">
      <selection activeCell="E51" sqref="E51"/>
    </sheetView>
  </sheetViews>
  <sheetFormatPr defaultColWidth="9.109375" defaultRowHeight="13.8" x14ac:dyDescent="0.25"/>
  <cols>
    <col min="1" max="1" width="17.1093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7.88671875" style="12" customWidth="1"/>
    <col min="9" max="9" width="6.33203125" style="17" customWidth="1"/>
    <col min="10" max="10" width="11.109375" style="17" customWidth="1"/>
    <col min="11" max="16384" width="9.109375" style="11"/>
  </cols>
  <sheetData>
    <row r="1" spans="1:10" ht="25.5" customHeight="1" x14ac:dyDescent="0.25">
      <c r="A1" s="79" t="s">
        <v>91</v>
      </c>
      <c r="B1" s="79"/>
      <c r="C1" s="79"/>
      <c r="D1" s="79"/>
      <c r="E1" s="79"/>
      <c r="F1" s="79"/>
      <c r="G1" s="79"/>
      <c r="H1" s="79"/>
      <c r="I1" s="79"/>
      <c r="J1" s="79"/>
    </row>
    <row r="2" spans="1:10" ht="31.05" customHeight="1" thickBot="1" x14ac:dyDescent="0.3">
      <c r="A2" s="79" t="s">
        <v>35</v>
      </c>
      <c r="B2" s="79"/>
      <c r="C2" s="79"/>
      <c r="D2" s="79"/>
      <c r="E2" s="79"/>
      <c r="F2" s="79"/>
      <c r="G2" s="79"/>
      <c r="H2" s="79"/>
      <c r="I2" s="79"/>
      <c r="J2" s="79"/>
    </row>
    <row r="3" spans="1:10" ht="19.5" customHeight="1" thickBot="1" x14ac:dyDescent="0.3">
      <c r="A3" s="73" t="s">
        <v>80</v>
      </c>
      <c r="B3" s="74"/>
      <c r="C3" s="74"/>
      <c r="D3" s="74"/>
      <c r="E3" s="74"/>
      <c r="F3" s="74"/>
      <c r="G3" s="74"/>
      <c r="H3" s="74"/>
      <c r="I3" s="74"/>
      <c r="J3" s="75"/>
    </row>
    <row r="4" spans="1:10" ht="21" customHeight="1" thickBot="1" x14ac:dyDescent="0.3">
      <c r="A4" s="80" t="s">
        <v>10</v>
      </c>
      <c r="B4" s="81"/>
      <c r="C4" s="82"/>
      <c r="D4" s="83"/>
      <c r="E4" s="84"/>
      <c r="F4" s="80" t="s">
        <v>23</v>
      </c>
      <c r="G4" s="81"/>
      <c r="H4" s="85"/>
      <c r="I4" s="86"/>
      <c r="J4" s="87"/>
    </row>
    <row r="5" spans="1:10" ht="19.8" customHeight="1" thickBot="1" x14ac:dyDescent="0.3">
      <c r="A5" s="45" t="s">
        <v>13</v>
      </c>
      <c r="B5" s="82"/>
      <c r="C5" s="83"/>
      <c r="D5" s="83"/>
      <c r="E5" s="88"/>
      <c r="F5" s="89" t="s">
        <v>26</v>
      </c>
      <c r="G5" s="90"/>
      <c r="H5" s="90"/>
      <c r="I5" s="91"/>
      <c r="J5" s="46"/>
    </row>
    <row r="6" spans="1:10" ht="20.55" customHeight="1" x14ac:dyDescent="0.25">
      <c r="A6" s="47" t="s">
        <v>14</v>
      </c>
      <c r="B6" s="92"/>
      <c r="C6" s="93"/>
      <c r="D6" s="93"/>
      <c r="E6" s="93"/>
      <c r="F6" s="94" t="s">
        <v>93</v>
      </c>
      <c r="G6" s="95"/>
      <c r="H6" s="95"/>
      <c r="I6" s="96"/>
      <c r="J6" s="48"/>
    </row>
    <row r="7" spans="1:10" ht="34.799999999999997" customHeight="1" x14ac:dyDescent="0.25">
      <c r="A7" s="49" t="s">
        <v>94</v>
      </c>
      <c r="B7" s="49" t="s">
        <v>11</v>
      </c>
      <c r="C7" s="49" t="s">
        <v>101</v>
      </c>
      <c r="D7" s="49" t="s">
        <v>12</v>
      </c>
      <c r="E7" s="50" t="s">
        <v>81</v>
      </c>
      <c r="F7" s="51" t="s">
        <v>102</v>
      </c>
      <c r="G7" s="51" t="s">
        <v>29</v>
      </c>
      <c r="H7" s="51" t="s">
        <v>21</v>
      </c>
      <c r="I7" s="51" t="s">
        <v>22</v>
      </c>
      <c r="J7" s="51" t="s">
        <v>34</v>
      </c>
    </row>
    <row r="8" spans="1:10" x14ac:dyDescent="0.25">
      <c r="A8" s="71" t="s">
        <v>82</v>
      </c>
      <c r="B8" s="72"/>
      <c r="C8" s="72"/>
      <c r="D8" s="72"/>
      <c r="E8" s="72"/>
      <c r="F8" s="72"/>
      <c r="G8" s="72"/>
      <c r="H8" s="72"/>
      <c r="I8" s="72"/>
      <c r="J8" s="72"/>
    </row>
    <row r="9" spans="1:10" ht="33.9" customHeight="1" x14ac:dyDescent="0.25">
      <c r="A9" s="69" t="s">
        <v>100</v>
      </c>
      <c r="B9" s="70"/>
      <c r="C9" s="70"/>
      <c r="D9" s="70"/>
      <c r="E9" s="70"/>
      <c r="F9" s="70"/>
      <c r="G9" s="70"/>
      <c r="H9" s="70"/>
      <c r="I9" s="70"/>
      <c r="J9" s="70"/>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52"/>
      <c r="B12" s="52"/>
      <c r="C12" s="52"/>
      <c r="D12" s="52"/>
      <c r="E12" s="25" t="s">
        <v>95</v>
      </c>
      <c r="F12" s="24"/>
      <c r="G12" s="24"/>
      <c r="H12" s="28"/>
      <c r="I12" s="27"/>
      <c r="J12" s="30"/>
    </row>
    <row r="13" spans="1:10" ht="16.8" customHeight="1" x14ac:dyDescent="0.25">
      <c r="A13" s="69" t="s">
        <v>83</v>
      </c>
      <c r="B13" s="70"/>
      <c r="C13" s="70"/>
      <c r="D13" s="70"/>
      <c r="E13" s="70"/>
      <c r="F13" s="70"/>
      <c r="G13" s="70"/>
      <c r="H13" s="70"/>
      <c r="I13" s="70"/>
      <c r="J13" s="70"/>
    </row>
    <row r="14" spans="1:10" x14ac:dyDescent="0.25">
      <c r="A14" s="52"/>
      <c r="B14" s="52"/>
      <c r="C14" s="52"/>
      <c r="D14" s="52"/>
      <c r="E14" s="25" t="s">
        <v>31</v>
      </c>
      <c r="F14" s="24"/>
      <c r="G14" s="24"/>
      <c r="H14" s="26"/>
      <c r="I14" s="27"/>
      <c r="J14" s="30"/>
    </row>
    <row r="15" spans="1:10" ht="28.2" x14ac:dyDescent="0.25">
      <c r="A15" s="52"/>
      <c r="B15" s="52"/>
      <c r="C15" s="52"/>
      <c r="D15" s="52"/>
      <c r="E15" s="25" t="s">
        <v>32</v>
      </c>
      <c r="F15" s="24"/>
      <c r="G15" s="24"/>
      <c r="H15" s="26"/>
      <c r="I15" s="27"/>
      <c r="J15" s="30"/>
    </row>
    <row r="16" spans="1:10" ht="45" customHeight="1" x14ac:dyDescent="0.25">
      <c r="A16" s="69" t="s">
        <v>97</v>
      </c>
      <c r="B16" s="70"/>
      <c r="C16" s="70"/>
      <c r="D16" s="70"/>
      <c r="E16" s="70"/>
      <c r="F16" s="70"/>
      <c r="G16" s="70"/>
      <c r="H16" s="70"/>
      <c r="I16" s="70"/>
      <c r="J16" s="70"/>
    </row>
    <row r="17" spans="1:10" ht="14.1" customHeight="1" x14ac:dyDescent="0.25">
      <c r="A17" s="13"/>
      <c r="B17" s="13"/>
      <c r="C17" s="13"/>
      <c r="D17" s="13"/>
      <c r="E17" s="53"/>
      <c r="F17" s="24"/>
      <c r="G17" s="24"/>
      <c r="H17" s="26"/>
      <c r="I17" s="27"/>
      <c r="J17" s="30"/>
    </row>
    <row r="18" spans="1:10" ht="14.1" customHeight="1" x14ac:dyDescent="0.25">
      <c r="A18" s="13"/>
      <c r="B18" s="13"/>
      <c r="C18" s="13"/>
      <c r="D18" s="13"/>
      <c r="E18" s="53"/>
      <c r="F18" s="24"/>
      <c r="G18" s="24"/>
      <c r="H18" s="26"/>
      <c r="I18" s="27"/>
      <c r="J18" s="30"/>
    </row>
    <row r="19" spans="1:10" x14ac:dyDescent="0.25">
      <c r="A19" s="52"/>
      <c r="B19" s="52"/>
      <c r="C19" s="52"/>
      <c r="D19" s="52"/>
      <c r="E19" s="53"/>
      <c r="F19" s="24"/>
      <c r="G19" s="24"/>
      <c r="H19" s="26"/>
      <c r="I19" s="27"/>
      <c r="J19" s="30"/>
    </row>
    <row r="20" spans="1:10" x14ac:dyDescent="0.25">
      <c r="A20" s="52"/>
      <c r="B20" s="52"/>
      <c r="C20" s="52"/>
      <c r="D20" s="52"/>
      <c r="E20" s="53"/>
      <c r="F20" s="24"/>
      <c r="G20" s="24"/>
      <c r="H20" s="26"/>
      <c r="I20" s="27"/>
      <c r="J20" s="30"/>
    </row>
    <row r="21" spans="1:10" x14ac:dyDescent="0.25">
      <c r="A21" s="52"/>
      <c r="B21" s="52"/>
      <c r="C21" s="52"/>
      <c r="D21" s="52"/>
      <c r="E21" s="53" t="s">
        <v>84</v>
      </c>
      <c r="F21" s="24"/>
      <c r="G21" s="24"/>
      <c r="H21" s="26"/>
      <c r="I21" s="27"/>
      <c r="J21" s="30"/>
    </row>
    <row r="22" spans="1:10" ht="17.55" customHeight="1" x14ac:dyDescent="0.25">
      <c r="A22" s="69" t="s">
        <v>85</v>
      </c>
      <c r="B22" s="70"/>
      <c r="C22" s="70"/>
      <c r="D22" s="70"/>
      <c r="E22" s="70"/>
      <c r="F22" s="70"/>
      <c r="G22" s="70"/>
      <c r="H22" s="70"/>
      <c r="I22" s="70"/>
      <c r="J22" s="70"/>
    </row>
    <row r="23" spans="1:10" x14ac:dyDescent="0.25">
      <c r="A23" s="41" t="s">
        <v>86</v>
      </c>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33.450000000000003" customHeight="1" x14ac:dyDescent="0.25">
      <c r="A25" s="71" t="s">
        <v>36</v>
      </c>
      <c r="B25" s="72"/>
      <c r="C25" s="72"/>
      <c r="D25" s="72"/>
      <c r="E25" s="72"/>
      <c r="F25" s="72"/>
      <c r="G25" s="72"/>
      <c r="H25" s="72"/>
      <c r="I25" s="72"/>
      <c r="J25" s="72"/>
    </row>
    <row r="26" spans="1:10" ht="14.25" customHeight="1" x14ac:dyDescent="0.25">
      <c r="A26" s="13"/>
      <c r="B26" s="13"/>
      <c r="C26" s="13"/>
      <c r="D26" s="13"/>
      <c r="E26" s="13" t="s">
        <v>70</v>
      </c>
      <c r="F26" s="24"/>
      <c r="G26" s="24"/>
      <c r="H26" s="28"/>
      <c r="I26" s="29"/>
      <c r="J26" s="31"/>
    </row>
    <row r="27" spans="1:10" ht="14.25" customHeight="1" x14ac:dyDescent="0.25">
      <c r="A27" s="13"/>
      <c r="B27" s="13"/>
      <c r="C27" s="13"/>
      <c r="D27" s="13"/>
      <c r="E27" s="16" t="s">
        <v>67</v>
      </c>
      <c r="F27" s="24"/>
      <c r="G27" s="24"/>
      <c r="H27" s="28"/>
      <c r="I27" s="29"/>
      <c r="J27" s="31"/>
    </row>
    <row r="28" spans="1:10" ht="14.25" customHeight="1" x14ac:dyDescent="0.25">
      <c r="A28" s="13"/>
      <c r="B28" s="13"/>
      <c r="C28" s="13"/>
      <c r="D28" s="13"/>
      <c r="E28" s="16" t="s">
        <v>37</v>
      </c>
      <c r="F28" s="24"/>
      <c r="G28" s="24"/>
      <c r="H28" s="28"/>
      <c r="I28" s="29"/>
      <c r="J28" s="31"/>
    </row>
    <row r="29" spans="1:10" ht="14.25" customHeight="1" x14ac:dyDescent="0.25">
      <c r="A29" s="13"/>
      <c r="B29" s="13"/>
      <c r="C29" s="13"/>
      <c r="D29" s="13"/>
      <c r="E29" s="16" t="s">
        <v>39</v>
      </c>
      <c r="F29" s="24"/>
      <c r="G29" s="24"/>
      <c r="H29" s="28"/>
      <c r="I29" s="29"/>
      <c r="J29" s="31"/>
    </row>
    <row r="30" spans="1:10" ht="14.25" customHeight="1" x14ac:dyDescent="0.25">
      <c r="A30" s="13"/>
      <c r="B30" s="13"/>
      <c r="C30" s="13"/>
      <c r="D30" s="13"/>
      <c r="E30" s="16" t="s">
        <v>68</v>
      </c>
      <c r="F30" s="24"/>
      <c r="G30" s="24"/>
      <c r="H30" s="28"/>
      <c r="I30" s="29"/>
      <c r="J30" s="31"/>
    </row>
    <row r="31" spans="1:10" ht="14.25" customHeight="1" x14ac:dyDescent="0.25">
      <c r="A31" s="13"/>
      <c r="B31" s="13"/>
      <c r="C31" s="13"/>
      <c r="D31" s="13"/>
      <c r="E31" s="16" t="s">
        <v>62</v>
      </c>
      <c r="F31" s="24"/>
      <c r="G31" s="24"/>
      <c r="H31" s="28"/>
      <c r="I31" s="29"/>
      <c r="J31" s="31"/>
    </row>
    <row r="32" spans="1:10" ht="14.25" customHeight="1" x14ac:dyDescent="0.25">
      <c r="A32" s="13"/>
      <c r="B32" s="13"/>
      <c r="C32" s="13"/>
      <c r="D32" s="13"/>
      <c r="E32" s="16" t="s">
        <v>40</v>
      </c>
      <c r="F32" s="24"/>
      <c r="G32" s="24"/>
      <c r="H32" s="28"/>
      <c r="I32" s="29"/>
      <c r="J32" s="31"/>
    </row>
    <row r="33" spans="1:10" ht="14.25" customHeight="1" x14ac:dyDescent="0.25">
      <c r="A33" s="13"/>
      <c r="B33" s="13"/>
      <c r="C33" s="13"/>
      <c r="D33" s="13"/>
      <c r="E33" s="16" t="s">
        <v>66</v>
      </c>
      <c r="F33" s="24"/>
      <c r="G33" s="24"/>
      <c r="H33" s="28"/>
      <c r="I33" s="29"/>
      <c r="J33" s="31"/>
    </row>
    <row r="34" spans="1:10" ht="14.25" customHeight="1" x14ac:dyDescent="0.25">
      <c r="A34" s="13"/>
      <c r="B34" s="13"/>
      <c r="C34" s="13"/>
      <c r="D34" s="13"/>
      <c r="E34" s="16" t="s">
        <v>66</v>
      </c>
      <c r="F34" s="24"/>
      <c r="G34" s="24"/>
      <c r="H34" s="28"/>
      <c r="I34" s="29"/>
      <c r="J34" s="31"/>
    </row>
    <row r="35" spans="1:10" ht="14.25" customHeight="1" x14ac:dyDescent="0.25">
      <c r="A35" s="69" t="s">
        <v>90</v>
      </c>
      <c r="B35" s="70"/>
      <c r="C35" s="70"/>
      <c r="D35" s="70"/>
      <c r="E35" s="70"/>
      <c r="F35" s="70"/>
      <c r="G35" s="70"/>
      <c r="H35" s="70"/>
      <c r="I35" s="70"/>
      <c r="J35" s="70"/>
    </row>
    <row r="36" spans="1:10" ht="14.25" customHeight="1" x14ac:dyDescent="0.25">
      <c r="A36" s="13"/>
      <c r="B36" s="13"/>
      <c r="C36" s="13"/>
      <c r="D36" s="13"/>
      <c r="E36" s="13"/>
      <c r="F36" s="24"/>
      <c r="G36" s="24"/>
      <c r="H36" s="28"/>
      <c r="I36" s="29"/>
      <c r="J36" s="31"/>
    </row>
    <row r="37" spans="1:10" ht="14.25" customHeight="1" x14ac:dyDescent="0.25">
      <c r="A37" s="13"/>
      <c r="B37" s="13"/>
      <c r="C37" s="13"/>
      <c r="D37" s="13"/>
      <c r="E37" s="13"/>
      <c r="F37" s="24"/>
      <c r="G37" s="24"/>
      <c r="H37" s="28"/>
      <c r="I37" s="29"/>
      <c r="J37" s="31"/>
    </row>
    <row r="38" spans="1:10" ht="17.25" customHeight="1" x14ac:dyDescent="0.25">
      <c r="A38" s="69" t="s">
        <v>96</v>
      </c>
      <c r="B38" s="70"/>
      <c r="C38" s="70"/>
      <c r="D38" s="70"/>
      <c r="E38" s="70"/>
      <c r="F38" s="70"/>
      <c r="G38" s="70"/>
      <c r="H38" s="70"/>
      <c r="I38" s="70"/>
      <c r="J38" s="70"/>
    </row>
    <row r="39" spans="1:10" ht="27" customHeight="1" x14ac:dyDescent="0.25">
      <c r="A39" s="13"/>
      <c r="B39" s="13"/>
      <c r="C39" s="13"/>
      <c r="D39" s="13"/>
      <c r="E39" s="53" t="s">
        <v>92</v>
      </c>
      <c r="F39" s="24"/>
      <c r="G39" s="24"/>
      <c r="H39" s="28"/>
      <c r="I39" s="29"/>
      <c r="J39" s="31"/>
    </row>
    <row r="40" spans="1:10" ht="14.25" customHeight="1" x14ac:dyDescent="0.25">
      <c r="A40" s="13"/>
      <c r="B40" s="13"/>
      <c r="C40" s="13"/>
      <c r="D40" s="13"/>
      <c r="E40" s="13" t="s">
        <v>87</v>
      </c>
      <c r="F40" s="24"/>
      <c r="G40" s="24"/>
      <c r="H40" s="28"/>
      <c r="I40" s="29"/>
      <c r="J40" s="31"/>
    </row>
    <row r="41" spans="1:10" ht="14.1" customHeight="1" thickBot="1" x14ac:dyDescent="0.3">
      <c r="A41" s="71" t="s">
        <v>28</v>
      </c>
      <c r="B41" s="72"/>
      <c r="C41" s="72"/>
      <c r="D41" s="72"/>
      <c r="E41" s="72"/>
      <c r="F41" s="72"/>
      <c r="G41" s="72"/>
      <c r="H41" s="72"/>
      <c r="I41" s="72"/>
      <c r="J41" s="72"/>
    </row>
    <row r="42" spans="1:10" ht="31.5" customHeight="1" thickBot="1" x14ac:dyDescent="0.3">
      <c r="A42" s="73" t="s">
        <v>88</v>
      </c>
      <c r="B42" s="74"/>
      <c r="C42" s="74"/>
      <c r="D42" s="74"/>
      <c r="E42" s="74"/>
      <c r="F42" s="74"/>
      <c r="G42" s="74"/>
      <c r="H42" s="74"/>
      <c r="I42" s="74"/>
      <c r="J42" s="75"/>
    </row>
    <row r="43" spans="1:10" ht="14.2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x14ac:dyDescent="0.25">
      <c r="A58" s="13"/>
      <c r="B58" s="13"/>
      <c r="C58" s="13"/>
      <c r="D58" s="13"/>
      <c r="E58" s="13"/>
      <c r="F58" s="24"/>
      <c r="G58" s="24"/>
      <c r="H58" s="28"/>
      <c r="I58" s="29"/>
      <c r="J58" s="31"/>
    </row>
    <row r="59" spans="1:10" x14ac:dyDescent="0.25">
      <c r="A59" s="13"/>
      <c r="B59" s="13"/>
      <c r="C59" s="13"/>
      <c r="D59" s="13"/>
      <c r="E59" s="13"/>
      <c r="F59" s="24"/>
      <c r="G59" s="24"/>
      <c r="H59" s="28"/>
      <c r="I59" s="29"/>
      <c r="J59" s="31"/>
    </row>
    <row r="60" spans="1:10" x14ac:dyDescent="0.25">
      <c r="A60" s="32"/>
      <c r="B60" s="32"/>
      <c r="C60" s="32"/>
      <c r="D60" s="32"/>
      <c r="E60" s="32"/>
      <c r="F60" s="24"/>
      <c r="G60" s="24"/>
      <c r="H60" s="28"/>
      <c r="I60" s="29"/>
      <c r="J60" s="31"/>
    </row>
    <row r="61" spans="1:10" ht="14.4" thickBot="1" x14ac:dyDescent="0.3">
      <c r="A61" s="76" t="s">
        <v>103</v>
      </c>
      <c r="B61" s="77"/>
      <c r="C61" s="77"/>
      <c r="D61" s="77"/>
      <c r="E61" s="78"/>
      <c r="F61" s="54">
        <f>SUM(F10:F60)</f>
        <v>0</v>
      </c>
      <c r="G61" s="55">
        <f>SUM(G10:G60)</f>
        <v>0</v>
      </c>
      <c r="H61" s="56">
        <f>SUM(H10:H60)</f>
        <v>0</v>
      </c>
      <c r="I61" s="57">
        <f>SUM(I10:I60)</f>
        <v>0</v>
      </c>
      <c r="J61" s="58"/>
    </row>
    <row r="62" spans="1:10" ht="14.4" thickBot="1" x14ac:dyDescent="0.3">
      <c r="A62" s="59"/>
      <c r="B62" s="59"/>
      <c r="C62" s="59"/>
      <c r="D62" s="59"/>
      <c r="E62" s="60"/>
      <c r="F62" s="61" t="s">
        <v>33</v>
      </c>
      <c r="G62" s="62"/>
      <c r="H62" s="62"/>
      <c r="I62" s="63">
        <f>SUM(F61:I61)</f>
        <v>0</v>
      </c>
      <c r="J62" s="64"/>
    </row>
    <row r="63" spans="1:10" ht="14.4" thickBot="1" x14ac:dyDescent="0.3">
      <c r="A63" s="65"/>
      <c r="B63" s="66"/>
      <c r="C63" s="66"/>
      <c r="D63" s="66"/>
      <c r="E63" s="67"/>
      <c r="F63" s="61" t="s">
        <v>89</v>
      </c>
      <c r="G63" s="62"/>
      <c r="H63" s="62"/>
      <c r="I63" s="68">
        <v>128</v>
      </c>
      <c r="J63" s="64"/>
    </row>
  </sheetData>
  <sheetProtection algorithmName="SHA-512" hashValue="Wg0thm7a/lL9ZFrCdIP1TcRk4guJEfKrR7yAKqqk/WGfNaBWOgpxZ+aBpC9qD+iZIca9sO+ZB48N+4fOqg9XZg==" saltValue="VZM7MYEB8RXJj42N18tiVg==" spinCount="100000" sheet="1" formatCells="0" selectLockedCells="1"/>
  <mergeCells count="22">
    <mergeCell ref="A25:J25"/>
    <mergeCell ref="A8:J8"/>
    <mergeCell ref="A9:J9"/>
    <mergeCell ref="A13:J13"/>
    <mergeCell ref="A16:J16"/>
    <mergeCell ref="A22:J22"/>
    <mergeCell ref="A38:J38"/>
    <mergeCell ref="A41:J41"/>
    <mergeCell ref="A42:J42"/>
    <mergeCell ref="A61:E61"/>
    <mergeCell ref="A1:J1"/>
    <mergeCell ref="A2:J2"/>
    <mergeCell ref="A3:J3"/>
    <mergeCell ref="A4:B4"/>
    <mergeCell ref="C4:E4"/>
    <mergeCell ref="F4:G4"/>
    <mergeCell ref="H4:J4"/>
    <mergeCell ref="B5:E5"/>
    <mergeCell ref="F5:I5"/>
    <mergeCell ref="B6:E6"/>
    <mergeCell ref="F6:I6"/>
    <mergeCell ref="A35:J35"/>
  </mergeCells>
  <phoneticPr fontId="2" type="noConversion"/>
  <dataValidations count="2">
    <dataValidation type="list" allowBlank="1" showInputMessage="1" showErrorMessage="1" errorTitle="You  must choose from list" sqref="E26">
      <formula1>MathOption</formula1>
    </dataValidation>
    <dataValidation type="list" allowBlank="1" showInputMessage="1" showErrorMessage="1" errorTitle="You must choose from list" sqref="E40">
      <formula1>Option</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E8" sqref="E8"/>
    </sheetView>
  </sheetViews>
  <sheetFormatPr defaultColWidth="8.88671875" defaultRowHeight="13.2" x14ac:dyDescent="0.25"/>
  <cols>
    <col min="2" max="2" width="44.33203125" customWidth="1"/>
  </cols>
  <sheetData>
    <row r="1" spans="1:2" x14ac:dyDescent="0.25">
      <c r="A1" s="97" t="s">
        <v>42</v>
      </c>
      <c r="B1" s="34"/>
    </row>
    <row r="2" spans="1:2" ht="13.8" thickBot="1" x14ac:dyDescent="0.3">
      <c r="A2" s="98"/>
      <c r="B2" s="35" t="s">
        <v>43</v>
      </c>
    </row>
    <row r="3" spans="1:2" x14ac:dyDescent="0.25">
      <c r="A3" s="36" t="s">
        <v>44</v>
      </c>
      <c r="B3" s="38" t="s">
        <v>47</v>
      </c>
    </row>
    <row r="4" spans="1:2" x14ac:dyDescent="0.25">
      <c r="A4" s="36" t="s">
        <v>45</v>
      </c>
      <c r="B4" s="38"/>
    </row>
    <row r="5" spans="1:2" ht="13.8" thickBot="1" x14ac:dyDescent="0.3">
      <c r="A5" s="37" t="s">
        <v>46</v>
      </c>
      <c r="B5" s="39" t="s">
        <v>99</v>
      </c>
    </row>
    <row r="6" spans="1:2" ht="13.8" thickBot="1" x14ac:dyDescent="0.3">
      <c r="A6" s="37" t="s">
        <v>48</v>
      </c>
      <c r="B6" s="40" t="s">
        <v>78</v>
      </c>
    </row>
    <row r="7" spans="1:2" ht="13.8" thickBot="1" x14ac:dyDescent="0.3">
      <c r="A7" s="37" t="s">
        <v>49</v>
      </c>
      <c r="B7" s="40" t="s">
        <v>79</v>
      </c>
    </row>
    <row r="8" spans="1:2" ht="13.8" thickBot="1" x14ac:dyDescent="0.3">
      <c r="A8" s="37" t="s">
        <v>50</v>
      </c>
      <c r="B8" s="40" t="s">
        <v>51</v>
      </c>
    </row>
    <row r="9" spans="1:2" ht="13.8" thickBot="1" x14ac:dyDescent="0.3">
      <c r="A9" s="37" t="s">
        <v>52</v>
      </c>
      <c r="B9" s="40" t="s">
        <v>53</v>
      </c>
    </row>
    <row r="10" spans="1:2" ht="13.8" thickBot="1" x14ac:dyDescent="0.3">
      <c r="A10" s="37" t="s">
        <v>63</v>
      </c>
      <c r="B10" s="40" t="s">
        <v>54</v>
      </c>
    </row>
    <row r="11" spans="1:2" ht="13.8" thickBot="1" x14ac:dyDescent="0.3">
      <c r="A11" s="37" t="s">
        <v>55</v>
      </c>
      <c r="B11" s="40" t="s">
        <v>56</v>
      </c>
    </row>
    <row r="12" spans="1:2" ht="13.8" thickBot="1" x14ac:dyDescent="0.3">
      <c r="A12" s="37" t="s">
        <v>57</v>
      </c>
      <c r="B12" s="99" t="s">
        <v>65</v>
      </c>
    </row>
    <row r="13" spans="1:2" ht="13.8" thickBot="1" x14ac:dyDescent="0.3">
      <c r="A13" s="37" t="s">
        <v>58</v>
      </c>
      <c r="B13" s="100"/>
    </row>
    <row r="14" spans="1:2" ht="13.8" thickBot="1" x14ac:dyDescent="0.3">
      <c r="A14" s="101" t="s">
        <v>59</v>
      </c>
      <c r="B14" s="102"/>
    </row>
    <row r="15" spans="1:2" ht="12.9" customHeight="1" thickBot="1" x14ac:dyDescent="0.3">
      <c r="A15" s="37" t="s">
        <v>60</v>
      </c>
      <c r="B15" s="105" t="s">
        <v>77</v>
      </c>
    </row>
    <row r="16" spans="1:2" ht="13.8" thickBot="1" x14ac:dyDescent="0.3">
      <c r="A16" s="37" t="s">
        <v>61</v>
      </c>
      <c r="B16" s="106"/>
    </row>
    <row r="17" spans="1:2" ht="24" customHeight="1" thickBot="1" x14ac:dyDescent="0.3">
      <c r="A17" s="103" t="s">
        <v>98</v>
      </c>
      <c r="B17" s="104"/>
    </row>
    <row r="18" spans="1:2" ht="24.6" thickBot="1" x14ac:dyDescent="0.3">
      <c r="A18" s="43" t="s">
        <v>71</v>
      </c>
      <c r="B18" s="40" t="s">
        <v>72</v>
      </c>
    </row>
    <row r="19" spans="1:2" x14ac:dyDescent="0.25">
      <c r="A19" s="44" t="s">
        <v>73</v>
      </c>
      <c r="B19" s="42" t="s">
        <v>74</v>
      </c>
    </row>
    <row r="20" spans="1:2" x14ac:dyDescent="0.25">
      <c r="A20" s="44" t="s">
        <v>45</v>
      </c>
      <c r="B20" s="44"/>
    </row>
    <row r="21" spans="1:2" ht="13.8" thickBot="1" x14ac:dyDescent="0.3">
      <c r="A21" s="43" t="s">
        <v>75</v>
      </c>
      <c r="B21" s="43" t="s">
        <v>76</v>
      </c>
    </row>
  </sheetData>
  <sheetProtection algorithmName="SHA-512" hashValue="zeHcrmO42Cd8tZ0B0zN1LvlCQqBnHmvgVIhz1Pw7fSAb8RQ+DnWy1Nu3EQafsc4jSt0Q2l2UYqSeqvpP3yKK8A==" saltValue="fFxLqonk43reuHc19rXxFQ==" spinCount="100000" sheet="1" objects="1" scenarios="1"/>
  <mergeCells count="5">
    <mergeCell ref="A1:A2"/>
    <mergeCell ref="B12:B13"/>
    <mergeCell ref="A14:B14"/>
    <mergeCell ref="A17:B17"/>
    <mergeCell ref="B15:B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1" t="s">
        <v>15</v>
      </c>
      <c r="B1" s="111"/>
      <c r="C1" s="111"/>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7"/>
      <c r="B38" s="107"/>
      <c r="C38" s="107"/>
      <c r="D38" s="107"/>
      <c r="E38" s="107"/>
      <c r="F38" s="107"/>
    </row>
    <row r="39" spans="1:6" s="3" customFormat="1" x14ac:dyDescent="0.25"/>
    <row r="40" spans="1:6" s="3" customFormat="1" x14ac:dyDescent="0.25"/>
    <row r="41" spans="1:6" s="3" customFormat="1" ht="37.5" customHeight="1" x14ac:dyDescent="0.25">
      <c r="A41" s="108"/>
      <c r="B41" s="109"/>
      <c r="C41" s="109"/>
      <c r="D41" s="109"/>
      <c r="E41" s="109"/>
      <c r="F41" s="109"/>
    </row>
    <row r="42" spans="1:6" s="3" customFormat="1" x14ac:dyDescent="0.25"/>
    <row r="43" spans="1:6" s="3" customFormat="1" ht="24.75" customHeight="1" x14ac:dyDescent="0.25">
      <c r="A43" s="108"/>
      <c r="B43" s="108"/>
      <c r="C43" s="108"/>
      <c r="D43" s="108"/>
      <c r="E43" s="108"/>
      <c r="F43" s="108"/>
    </row>
    <row r="44" spans="1:6" s="3" customFormat="1" x14ac:dyDescent="0.25"/>
    <row r="45" spans="1:6" s="3" customFormat="1" x14ac:dyDescent="0.25"/>
    <row r="46" spans="1:6" s="3" customFormat="1" x14ac:dyDescent="0.25">
      <c r="A46" s="110"/>
      <c r="B46" s="110"/>
      <c r="C46" s="110"/>
      <c r="D46" s="110"/>
      <c r="E46" s="110"/>
      <c r="F46" s="110"/>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8.88671875" defaultRowHeight="13.2" x14ac:dyDescent="0.25"/>
  <sheetData>
    <row r="1" spans="1:1" x14ac:dyDescent="0.25">
      <c r="A1" s="10" t="s">
        <v>70</v>
      </c>
    </row>
    <row r="2" spans="1:1" x14ac:dyDescent="0.25">
      <c r="A2" t="s">
        <v>38</v>
      </c>
    </row>
    <row r="3" spans="1:1" x14ac:dyDescent="0.25">
      <c r="A3" t="s">
        <v>64</v>
      </c>
    </row>
  </sheetData>
  <sheetProtection algorithmName="SHA-512" hashValue="QcEiADQLcTCS0KXqnJfo8z8duPt+g3WcQKkToFSlWO6neXfbkEzo6sly0TviTzGBZyjR4eAQHrboVBoVj/v8uw==" saltValue="vKwDUt+6NHuLvV2+VFaYt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43F32B9-C99F-4BA4-B32F-27DD57EA06E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Printable Reqm'ts</vt:lpstr>
      <vt:lpstr>Advising Record</vt:lpstr>
      <vt:lpstr>Course Listing</vt:lpstr>
      <vt:lpstr>MathOption</vt:lpstr>
      <vt:lpstr>Option</vt:lpstr>
      <vt:lpstr>OtherOption</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2020-07-31T22:29:26Z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